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2" sheetId="1" state="visible" r:id="rId2"/>
    <sheet name="2324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<sst xmlns="http://schemas.openxmlformats.org/spreadsheetml/2006/main" count="131" uniqueCount="60">
  <si>
    <t xml:space="preserve">Organizace: Mateřská škola v Mouchnicích, příspěvková organizace, Mouchnice č.p. 7, 683 33 Nesovice</t>
  </si>
  <si>
    <t xml:space="preserve">Schválený rozpočet nákladů a výnosů na rok 2022 (v tis.Kč)</t>
  </si>
  <si>
    <t xml:space="preserve">Poř.č. řádku</t>
  </si>
  <si>
    <t xml:space="preserve">Ukazatel</t>
  </si>
  <si>
    <t xml:space="preserve">Hlavní činnost</t>
  </si>
  <si>
    <t xml:space="preserve">Zdroje od zřizovatele</t>
  </si>
  <si>
    <t xml:space="preserve">SR</t>
  </si>
  <si>
    <t xml:space="preserve">1.</t>
  </si>
  <si>
    <t xml:space="preserve">Spotřeba materiálu (501)</t>
  </si>
  <si>
    <t xml:space="preserve">2.</t>
  </si>
  <si>
    <t xml:space="preserve">Spotřeba energie (502)</t>
  </si>
  <si>
    <t xml:space="preserve">3.</t>
  </si>
  <si>
    <t xml:space="preserve">Opravy a udržování (511)</t>
  </si>
  <si>
    <t xml:space="preserve">4.</t>
  </si>
  <si>
    <t xml:space="preserve">Cestovné (512)</t>
  </si>
  <si>
    <t xml:space="preserve">5.</t>
  </si>
  <si>
    <t xml:space="preserve">Ostatní služby (518)</t>
  </si>
  <si>
    <t xml:space="preserve">6.</t>
  </si>
  <si>
    <t xml:space="preserve">Mzdové náklady (521)</t>
  </si>
  <si>
    <t xml:space="preserve">6.a</t>
  </si>
  <si>
    <t xml:space="preserve">v tom: platy zaměstnanců - objem stanovený zřizovatelem</t>
  </si>
  <si>
    <t xml:space="preserve">6.b</t>
  </si>
  <si>
    <t xml:space="preserve">platy zaměstnanců hrazené ze SR</t>
  </si>
  <si>
    <t xml:space="preserve">6.c</t>
  </si>
  <si>
    <t xml:space="preserve">ostatní platby za provedenou práci</t>
  </si>
  <si>
    <t xml:space="preserve">7.</t>
  </si>
  <si>
    <t xml:space="preserve">Zákonné sociální pojištění (524)</t>
  </si>
  <si>
    <t xml:space="preserve">8.</t>
  </si>
  <si>
    <t xml:space="preserve">Jiné sociální pojištění (525)</t>
  </si>
  <si>
    <t xml:space="preserve">9.</t>
  </si>
  <si>
    <t xml:space="preserve">Zákonné sociální náklady (527)</t>
  </si>
  <si>
    <t xml:space="preserve">10.</t>
  </si>
  <si>
    <t xml:space="preserve">Ostatní náklady z činnosti - pojištění majetku (549)</t>
  </si>
  <si>
    <t xml:space="preserve">11.</t>
  </si>
  <si>
    <t xml:space="preserve">Odpisy dlouhodobého majetku (551)</t>
  </si>
  <si>
    <t xml:space="preserve">12.</t>
  </si>
  <si>
    <t xml:space="preserve">Náklady z drobného dlouhodobého majetku (558)</t>
  </si>
  <si>
    <t xml:space="preserve">13.</t>
  </si>
  <si>
    <t xml:space="preserve">Náklady PO - účtová třída 5 celkem</t>
  </si>
  <si>
    <t xml:space="preserve">Jiné výnosy z vlastních výkonů - úplata MŠ(609)</t>
  </si>
  <si>
    <t xml:space="preserve">Čerpání fondů (648)</t>
  </si>
  <si>
    <t xml:space="preserve">Výnosy vybraných místních vládních institucí (672)</t>
  </si>
  <si>
    <t xml:space="preserve">3.a</t>
  </si>
  <si>
    <t xml:space="preserve">v tom: neinvestiční příspěvek z rozpočtu zřizovatele</t>
  </si>
  <si>
    <t xml:space="preserve">3.b</t>
  </si>
  <si>
    <t xml:space="preserve">Výnosy vybraných místních vládních institucí z transferu - rozpočet SR na platy</t>
  </si>
  <si>
    <t xml:space="preserve">Výnosy z činnosti PO - účtová třída 6 celkem</t>
  </si>
  <si>
    <t xml:space="preserve">Vypracovala: Martina Staňková, ředitelka</t>
  </si>
  <si>
    <t xml:space="preserve">Vyvěšeno: 17.12.2021</t>
  </si>
  <si>
    <t xml:space="preserve">Sňato:</t>
  </si>
  <si>
    <t xml:space="preserve">zastupitelstvo obce schválilo dne 8.12.2021</t>
  </si>
  <si>
    <t xml:space="preserve">Zveřejněno v elektronické podobě na webu obce dne:</t>
  </si>
  <si>
    <t xml:space="preserve">usnesením č. 3/VIII/2021</t>
  </si>
  <si>
    <t xml:space="preserve"> Schválený rozpočtový výhled nákladů a výnosů na rok 2023,2024 ( v tis. Kč)    </t>
  </si>
  <si>
    <t xml:space="preserve">Hlavní činnost  2023</t>
  </si>
  <si>
    <t xml:space="preserve">Hlavní činnost  2024</t>
  </si>
  <si>
    <t xml:space="preserve">Dne: </t>
  </si>
  <si>
    <t xml:space="preserve">zastupitelstvo obce Mouchnice schválilo dne: 8.12.2021</t>
  </si>
  <si>
    <t xml:space="preserve">Vyvěšeno v elektronické podobě na webu obce dne:</t>
  </si>
  <si>
    <t xml:space="preserve">usnesením č. 5/VIII/2021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</si>
</sst>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Times New Roman"/>
      <family val="1"/>
      <charset val="238"/>
    </font>
    <font>
      <b val="true"/>
      <sz val="12"/>
      <name val="Times New Roman"/>
      <family val="1"/>
      <charset val="238"/>
    </font>
    <font>
      <b val="true"/>
      <sz val="14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 val="true"/>
      <sz val="12"/>
      <color rgb="FF000000"/>
      <name val="Times New Roman"/>
      <family val="1"/>
      <charset val="238"/>
    </font>
    <font>
      <sz val="11"/>
      <name val="Times New Roman CE"/>
      <family val="1"/>
      <charset val="238"/>
    </font>
    <font>
      <sz val="11"/>
      <color rgb="FF000000"/>
      <name val="Times New Roman"/>
      <family val="1"/>
      <charset val="238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0" borderId="0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í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H40"/>
  <sheetViews>
    <sheetView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B38" activeCellId="0" sqref="B38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62.86"/>
    <col collapsed="false" customWidth="true" hidden="false" outlineLevel="0" max="4" min="3" style="1" width="18.71"/>
    <col collapsed="false" customWidth="false" hidden="false" outlineLevel="0" max="1024" min="5" style="1" width="8.86"/>
  </cols>
  <sheetData>
    <row r="2" customFormat="false" ht="14.4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</row>
    <row r="4" customFormat="false" ht="17.35" hidden="false" customHeight="false" outlineLevel="0" collapsed="false">
      <c r="A4" s="3" t="s">
        <v>1</v>
      </c>
      <c r="B4" s="3"/>
      <c r="C4" s="3"/>
      <c r="D4" s="3"/>
    </row>
    <row r="6" customFormat="false" ht="27.6" hidden="false" customHeight="true" outlineLevel="0" collapsed="false">
      <c r="A6" s="4" t="s">
        <v>2</v>
      </c>
      <c r="B6" s="5" t="s">
        <v>3</v>
      </c>
      <c r="C6" s="6" t="s">
        <v>4</v>
      </c>
      <c r="D6" s="6"/>
      <c r="E6" s="7"/>
    </row>
    <row r="7" customFormat="false" ht="27.7" hidden="false" customHeight="false" outlineLevel="0" collapsed="false">
      <c r="A7" s="4"/>
      <c r="B7" s="5"/>
      <c r="C7" s="8" t="s">
        <v>5</v>
      </c>
      <c r="D7" s="8" t="s">
        <v>6</v>
      </c>
      <c r="E7" s="7"/>
    </row>
    <row r="8" customFormat="false" ht="15" hidden="false" customHeight="false" outlineLevel="0" collapsed="false">
      <c r="A8" s="9" t="s">
        <v>7</v>
      </c>
      <c r="B8" s="10" t="s">
        <v>8</v>
      </c>
      <c r="C8" s="11" t="n">
        <v>114</v>
      </c>
      <c r="D8" s="12" t="n">
        <v>6</v>
      </c>
    </row>
    <row r="9" customFormat="false" ht="15" hidden="false" customHeight="false" outlineLevel="0" collapsed="false">
      <c r="A9" s="13" t="s">
        <v>9</v>
      </c>
      <c r="B9" s="14" t="s">
        <v>10</v>
      </c>
      <c r="C9" s="15" t="n">
        <v>84</v>
      </c>
      <c r="D9" s="12" t="n">
        <v>0</v>
      </c>
    </row>
    <row r="10" customFormat="false" ht="15" hidden="false" customHeight="false" outlineLevel="0" collapsed="false">
      <c r="A10" s="13" t="s">
        <v>11</v>
      </c>
      <c r="B10" s="14" t="s">
        <v>12</v>
      </c>
      <c r="C10" s="11" t="n">
        <v>2</v>
      </c>
      <c r="D10" s="12" t="n">
        <v>0</v>
      </c>
    </row>
    <row r="11" customFormat="false" ht="15" hidden="false" customHeight="false" outlineLevel="0" collapsed="false">
      <c r="A11" s="13" t="s">
        <v>13</v>
      </c>
      <c r="B11" s="14" t="s">
        <v>14</v>
      </c>
      <c r="C11" s="11" t="n">
        <v>6</v>
      </c>
      <c r="D11" s="12" t="n">
        <v>0</v>
      </c>
    </row>
    <row r="12" customFormat="false" ht="15" hidden="false" customHeight="false" outlineLevel="0" collapsed="false">
      <c r="A12" s="13" t="s">
        <v>15</v>
      </c>
      <c r="B12" s="14" t="s">
        <v>16</v>
      </c>
      <c r="C12" s="11" t="n">
        <v>150.5</v>
      </c>
      <c r="D12" s="12" t="n">
        <v>0</v>
      </c>
    </row>
    <row r="13" customFormat="false" ht="15" hidden="false" customHeight="false" outlineLevel="0" collapsed="false">
      <c r="A13" s="13" t="s">
        <v>17</v>
      </c>
      <c r="B13" s="14" t="s">
        <v>18</v>
      </c>
      <c r="C13" s="11" t="n">
        <v>50</v>
      </c>
      <c r="D13" s="12" t="n">
        <v>1247</v>
      </c>
    </row>
    <row r="14" customFormat="false" ht="15" hidden="false" customHeight="false" outlineLevel="0" collapsed="false">
      <c r="A14" s="16" t="s">
        <v>19</v>
      </c>
      <c r="B14" s="17" t="s">
        <v>20</v>
      </c>
      <c r="C14" s="11" t="n">
        <v>50</v>
      </c>
      <c r="D14" s="12" t="n">
        <v>0</v>
      </c>
    </row>
    <row r="15" customFormat="false" ht="15" hidden="false" customHeight="false" outlineLevel="0" collapsed="false">
      <c r="A15" s="16" t="s">
        <v>21</v>
      </c>
      <c r="B15" s="17" t="s">
        <v>22</v>
      </c>
      <c r="C15" s="11" t="n">
        <v>0</v>
      </c>
      <c r="D15" s="12" t="n">
        <v>0</v>
      </c>
    </row>
    <row r="16" customFormat="false" ht="15" hidden="false" customHeight="false" outlineLevel="0" collapsed="false">
      <c r="A16" s="16" t="s">
        <v>23</v>
      </c>
      <c r="B16" s="17" t="s">
        <v>24</v>
      </c>
      <c r="C16" s="11" t="n">
        <v>0</v>
      </c>
      <c r="D16" s="12" t="n">
        <v>0</v>
      </c>
    </row>
    <row r="17" customFormat="false" ht="15" hidden="false" customHeight="false" outlineLevel="0" collapsed="false">
      <c r="A17" s="13" t="s">
        <v>25</v>
      </c>
      <c r="B17" s="14" t="s">
        <v>26</v>
      </c>
      <c r="C17" s="18" t="n">
        <v>17</v>
      </c>
      <c r="D17" s="12" t="n">
        <v>415</v>
      </c>
    </row>
    <row r="18" customFormat="false" ht="15" hidden="false" customHeight="false" outlineLevel="0" collapsed="false">
      <c r="A18" s="13" t="s">
        <v>27</v>
      </c>
      <c r="B18" s="14" t="s">
        <v>28</v>
      </c>
      <c r="C18" s="18" t="n">
        <v>1</v>
      </c>
      <c r="D18" s="12" t="n">
        <v>5</v>
      </c>
    </row>
    <row r="19" customFormat="false" ht="15" hidden="false" customHeight="false" outlineLevel="0" collapsed="false">
      <c r="A19" s="13" t="s">
        <v>29</v>
      </c>
      <c r="B19" s="14" t="s">
        <v>30</v>
      </c>
      <c r="C19" s="18" t="n">
        <v>10</v>
      </c>
      <c r="D19" s="12" t="n">
        <v>25</v>
      </c>
    </row>
    <row r="20" customFormat="false" ht="15" hidden="false" customHeight="false" outlineLevel="0" collapsed="false">
      <c r="A20" s="19" t="s">
        <v>31</v>
      </c>
      <c r="B20" s="20" t="s">
        <v>32</v>
      </c>
      <c r="C20" s="11" t="n">
        <v>5</v>
      </c>
      <c r="D20" s="12" t="n">
        <v>0</v>
      </c>
    </row>
    <row r="21" customFormat="false" ht="15" hidden="false" customHeight="false" outlineLevel="0" collapsed="false">
      <c r="A21" s="19" t="s">
        <v>33</v>
      </c>
      <c r="B21" s="14" t="s">
        <v>34</v>
      </c>
      <c r="C21" s="11" t="n">
        <v>9</v>
      </c>
      <c r="D21" s="12" t="n">
        <v>0</v>
      </c>
    </row>
    <row r="22" customFormat="false" ht="15" hidden="false" customHeight="false" outlineLevel="0" collapsed="false">
      <c r="A22" s="19" t="s">
        <v>35</v>
      </c>
      <c r="B22" s="20" t="s">
        <v>36</v>
      </c>
      <c r="C22" s="11" t="n">
        <v>200</v>
      </c>
      <c r="D22" s="12" t="n">
        <v>0</v>
      </c>
    </row>
    <row r="23" customFormat="false" ht="15" hidden="false" customHeight="false" outlineLevel="0" collapsed="false">
      <c r="A23" s="21" t="s">
        <v>37</v>
      </c>
      <c r="B23" s="22" t="s">
        <v>38</v>
      </c>
      <c r="C23" s="23" t="n">
        <f aca="false">C8+C9+C10+C11+C12+C13+C17+C18+C19+C20+C21+C22</f>
        <v>648.5</v>
      </c>
      <c r="D23" s="12" t="n">
        <f aca="false">D8+D10+D11+D12+D13+D17+D18+D19+D20+D21+D22</f>
        <v>1698</v>
      </c>
    </row>
    <row r="24" customFormat="false" ht="15" hidden="false" customHeight="false" outlineLevel="0" collapsed="false">
      <c r="A24" s="24"/>
    </row>
    <row r="25" customFormat="false" ht="15" hidden="false" customHeight="false" outlineLevel="0" collapsed="false">
      <c r="A25" s="24"/>
    </row>
    <row r="26" customFormat="false" ht="15" hidden="false" customHeight="false" outlineLevel="0" collapsed="false">
      <c r="A26" s="24"/>
    </row>
    <row r="27" customFormat="false" ht="27.6" hidden="false" customHeight="true" outlineLevel="0" collapsed="false">
      <c r="A27" s="4" t="s">
        <v>2</v>
      </c>
      <c r="B27" s="5" t="s">
        <v>3</v>
      </c>
      <c r="C27" s="6" t="s">
        <v>4</v>
      </c>
      <c r="D27" s="6"/>
    </row>
    <row r="28" customFormat="false" ht="31.9" hidden="false" customHeight="true" outlineLevel="0" collapsed="false">
      <c r="A28" s="4"/>
      <c r="B28" s="5"/>
      <c r="C28" s="8" t="s">
        <v>5</v>
      </c>
      <c r="D28" s="8" t="s">
        <v>6</v>
      </c>
    </row>
    <row r="29" customFormat="false" ht="15" hidden="false" customHeight="false" outlineLevel="0" collapsed="false">
      <c r="A29" s="13" t="s">
        <v>7</v>
      </c>
      <c r="B29" s="14" t="s">
        <v>39</v>
      </c>
      <c r="C29" s="25" t="n">
        <v>45</v>
      </c>
      <c r="D29" s="26" t="n">
        <v>0</v>
      </c>
    </row>
    <row r="30" customFormat="false" ht="15" hidden="false" customHeight="false" outlineLevel="0" collapsed="false">
      <c r="A30" s="13" t="s">
        <v>9</v>
      </c>
      <c r="B30" s="14" t="s">
        <v>40</v>
      </c>
      <c r="C30" s="25" t="n">
        <v>180</v>
      </c>
      <c r="D30" s="26" t="n">
        <v>0</v>
      </c>
    </row>
    <row r="31" customFormat="false" ht="15" hidden="false" customHeight="false" outlineLevel="0" collapsed="false">
      <c r="A31" s="13" t="s">
        <v>11</v>
      </c>
      <c r="B31" s="14" t="s">
        <v>41</v>
      </c>
      <c r="C31" s="27" t="n">
        <v>423.5</v>
      </c>
      <c r="D31" s="27" t="n">
        <f aca="false">D23</f>
        <v>1698</v>
      </c>
    </row>
    <row r="32" customFormat="false" ht="15" hidden="false" customHeight="false" outlineLevel="0" collapsed="false">
      <c r="A32" s="16" t="s">
        <v>42</v>
      </c>
      <c r="B32" s="17" t="s">
        <v>43</v>
      </c>
      <c r="C32" s="28" t="n">
        <v>423.5</v>
      </c>
      <c r="D32" s="26" t="n">
        <v>0</v>
      </c>
    </row>
    <row r="33" customFormat="false" ht="27.7" hidden="false" customHeight="false" outlineLevel="0" collapsed="false">
      <c r="A33" s="16" t="s">
        <v>44</v>
      </c>
      <c r="B33" s="29" t="s">
        <v>45</v>
      </c>
      <c r="C33" s="26" t="n">
        <v>0</v>
      </c>
      <c r="D33" s="26" t="n">
        <f aca="false">D31</f>
        <v>1698</v>
      </c>
    </row>
    <row r="34" customFormat="false" ht="15" hidden="false" customHeight="false" outlineLevel="0" collapsed="false">
      <c r="A34" s="21" t="s">
        <v>13</v>
      </c>
      <c r="B34" s="22" t="s">
        <v>46</v>
      </c>
      <c r="C34" s="23" t="n">
        <f aca="false">C29+C30+C31</f>
        <v>648.5</v>
      </c>
      <c r="D34" s="23" t="n">
        <f aca="false">D31</f>
        <v>1698</v>
      </c>
    </row>
    <row r="35" customFormat="false" ht="15" hidden="false" customHeight="false" outlineLevel="0" collapsed="false">
      <c r="A35" s="24"/>
    </row>
    <row r="36" customFormat="false" ht="15" hidden="false" customHeight="false" outlineLevel="0" collapsed="false">
      <c r="A36" s="30" t="s">
        <v>47</v>
      </c>
      <c r="B36" s="30"/>
      <c r="C36" s="30"/>
      <c r="D36" s="30"/>
    </row>
    <row r="37" customFormat="false" ht="15" hidden="false" customHeight="false" outlineLevel="0" collapsed="false">
      <c r="A37" s="30"/>
      <c r="B37" s="30"/>
      <c r="C37" s="30"/>
      <c r="D37" s="30"/>
    </row>
    <row r="38" customFormat="false" ht="15" hidden="false" customHeight="false" outlineLevel="0" collapsed="false">
      <c r="A38" s="24"/>
      <c r="B38" s="31" t="s">
        <v>48</v>
      </c>
    </row>
    <row r="39" customFormat="false" ht="15" hidden="false" customHeight="false" outlineLevel="0" collapsed="false">
      <c r="B39" s="31" t="s">
        <v>49</v>
      </c>
      <c r="C39" s="32" t="s">
        <v>50</v>
      </c>
      <c r="D39" s="32"/>
    </row>
    <row r="40" customFormat="false" ht="15" hidden="false" customHeight="false" outlineLevel="0" collapsed="false">
      <c r="B40" s="31" t="s">
        <v>51</v>
      </c>
      <c r="C40" s="32" t="s">
        <v>52</v>
      </c>
      <c r="D40" s="32"/>
    </row>
  </sheetData>
  <mergeCells count="14">
    <mergeCell ref="A2:H2"/>
    <mergeCell ref="A4:D4"/>
    <mergeCell ref="A6:A7"/>
    <mergeCell ref="B6:B7"/>
    <mergeCell ref="C6:D6"/>
    <mergeCell ref="A27:A28"/>
    <mergeCell ref="B27:B28"/>
    <mergeCell ref="C27:D27"/>
    <mergeCell ref="A36:B36"/>
    <mergeCell ref="C36:D36"/>
    <mergeCell ref="A37:B37"/>
    <mergeCell ref="C37:D37"/>
    <mergeCell ref="C39:D39"/>
    <mergeCell ref="C40:D40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36" activeCellId="0" sqref="B36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54.71"/>
    <col collapsed="false" customWidth="true" hidden="false" outlineLevel="0" max="3" min="3" style="0" width="17.59"/>
    <col collapsed="false" customWidth="true" hidden="false" outlineLevel="0" max="4" min="4" style="0" width="15.29"/>
    <col collapsed="false" customWidth="true" hidden="false" outlineLevel="0" max="5" min="5" style="0" width="13.02"/>
    <col collapsed="false" customWidth="true" hidden="false" outlineLevel="0" max="6" min="6" style="0" width="15.15"/>
    <col collapsed="false" customWidth="true" hidden="false" outlineLevel="0" max="64" min="7" style="0" width="8.54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</row>
    <row r="3" customFormat="false" ht="17.35" hidden="false" customHeight="false" outlineLevel="0" collapsed="false">
      <c r="A3" s="3" t="s">
        <v>53</v>
      </c>
      <c r="B3" s="3"/>
      <c r="C3" s="3"/>
      <c r="D3" s="3"/>
      <c r="E3" s="1"/>
      <c r="F3" s="1"/>
      <c r="G3" s="1"/>
      <c r="H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</row>
    <row r="5" customFormat="false" ht="15" hidden="false" customHeight="true" outlineLevel="0" collapsed="false">
      <c r="A5" s="4" t="s">
        <v>2</v>
      </c>
      <c r="B5" s="5" t="s">
        <v>3</v>
      </c>
      <c r="C5" s="6" t="s">
        <v>54</v>
      </c>
      <c r="D5" s="6"/>
      <c r="E5" s="6" t="s">
        <v>55</v>
      </c>
      <c r="F5" s="6"/>
      <c r="G5" s="1"/>
      <c r="H5" s="1"/>
    </row>
    <row r="6" customFormat="false" ht="27.7" hidden="false" customHeight="false" outlineLevel="0" collapsed="false">
      <c r="A6" s="4"/>
      <c r="B6" s="5"/>
      <c r="C6" s="8" t="s">
        <v>5</v>
      </c>
      <c r="D6" s="8" t="s">
        <v>6</v>
      </c>
      <c r="E6" s="8" t="s">
        <v>5</v>
      </c>
      <c r="F6" s="8" t="s">
        <v>6</v>
      </c>
      <c r="G6" s="1"/>
      <c r="H6" s="1"/>
    </row>
    <row r="7" customFormat="false" ht="15" hidden="false" customHeight="false" outlineLevel="0" collapsed="false">
      <c r="A7" s="9" t="s">
        <v>7</v>
      </c>
      <c r="B7" s="10" t="s">
        <v>8</v>
      </c>
      <c r="C7" s="11" t="n">
        <v>114</v>
      </c>
      <c r="D7" s="11" t="n">
        <v>0</v>
      </c>
      <c r="E7" s="11" t="n">
        <v>114</v>
      </c>
      <c r="F7" s="11" t="n">
        <v>0</v>
      </c>
      <c r="G7" s="1"/>
      <c r="H7" s="1"/>
    </row>
    <row r="8" customFormat="false" ht="15" hidden="false" customHeight="false" outlineLevel="0" collapsed="false">
      <c r="A8" s="13" t="s">
        <v>9</v>
      </c>
      <c r="B8" s="14" t="s">
        <v>10</v>
      </c>
      <c r="C8" s="15" t="n">
        <v>85</v>
      </c>
      <c r="D8" s="11" t="n">
        <v>0</v>
      </c>
      <c r="E8" s="15" t="n">
        <v>87</v>
      </c>
      <c r="F8" s="11" t="n">
        <v>0</v>
      </c>
      <c r="G8" s="1"/>
      <c r="H8" s="1"/>
    </row>
    <row r="9" customFormat="false" ht="15" hidden="false" customHeight="false" outlineLevel="0" collapsed="false">
      <c r="A9" s="13" t="s">
        <v>11</v>
      </c>
      <c r="B9" s="14" t="s">
        <v>12</v>
      </c>
      <c r="C9" s="11" t="n">
        <v>2</v>
      </c>
      <c r="D9" s="11" t="n">
        <v>0</v>
      </c>
      <c r="E9" s="11" t="n">
        <v>2</v>
      </c>
      <c r="F9" s="11" t="n">
        <v>0</v>
      </c>
      <c r="G9" s="1"/>
      <c r="H9" s="1"/>
    </row>
    <row r="10" customFormat="false" ht="15" hidden="false" customHeight="false" outlineLevel="0" collapsed="false">
      <c r="A10" s="13" t="s">
        <v>13</v>
      </c>
      <c r="B10" s="14" t="s">
        <v>14</v>
      </c>
      <c r="C10" s="11" t="n">
        <v>6</v>
      </c>
      <c r="D10" s="11" t="n">
        <v>0</v>
      </c>
      <c r="E10" s="11" t="n">
        <v>7</v>
      </c>
      <c r="F10" s="11" t="n">
        <v>0</v>
      </c>
      <c r="G10" s="1"/>
      <c r="H10" s="1"/>
    </row>
    <row r="11" customFormat="false" ht="15" hidden="false" customHeight="false" outlineLevel="0" collapsed="false">
      <c r="A11" s="13" t="s">
        <v>15</v>
      </c>
      <c r="B11" s="14" t="s">
        <v>16</v>
      </c>
      <c r="C11" s="11" t="n">
        <v>155</v>
      </c>
      <c r="D11" s="11" t="n">
        <v>0</v>
      </c>
      <c r="E11" s="11" t="n">
        <v>155</v>
      </c>
      <c r="F11" s="11" t="n">
        <v>0</v>
      </c>
      <c r="G11" s="1"/>
      <c r="H11" s="1"/>
    </row>
    <row r="12" customFormat="false" ht="15" hidden="false" customHeight="false" outlineLevel="0" collapsed="false">
      <c r="A12" s="13" t="s">
        <v>17</v>
      </c>
      <c r="B12" s="14" t="s">
        <v>18</v>
      </c>
      <c r="C12" s="11" t="n">
        <v>46</v>
      </c>
      <c r="D12" s="11" t="n">
        <v>1260</v>
      </c>
      <c r="E12" s="11" t="n">
        <v>42</v>
      </c>
      <c r="F12" s="11" t="n">
        <v>1280</v>
      </c>
      <c r="G12" s="1"/>
      <c r="H12" s="1"/>
    </row>
    <row r="13" customFormat="false" ht="15" hidden="false" customHeight="false" outlineLevel="0" collapsed="false">
      <c r="A13" s="16" t="s">
        <v>19</v>
      </c>
      <c r="B13" s="17" t="s">
        <v>20</v>
      </c>
      <c r="C13" s="11" t="n">
        <v>46</v>
      </c>
      <c r="D13" s="11" t="n">
        <v>0</v>
      </c>
      <c r="E13" s="11" t="n">
        <v>42</v>
      </c>
      <c r="F13" s="11" t="n">
        <v>0</v>
      </c>
      <c r="G13" s="1"/>
      <c r="H13" s="1"/>
    </row>
    <row r="14" customFormat="false" ht="15" hidden="false" customHeight="false" outlineLevel="0" collapsed="false">
      <c r="A14" s="16" t="s">
        <v>21</v>
      </c>
      <c r="B14" s="17" t="s">
        <v>22</v>
      </c>
      <c r="C14" s="11" t="n">
        <v>0</v>
      </c>
      <c r="D14" s="11" t="n">
        <v>1260</v>
      </c>
      <c r="E14" s="11" t="n">
        <v>0</v>
      </c>
      <c r="F14" s="11" t="n">
        <v>1280</v>
      </c>
      <c r="G14" s="1"/>
      <c r="H14" s="1"/>
    </row>
    <row r="15" customFormat="false" ht="15" hidden="false" customHeight="false" outlineLevel="0" collapsed="false">
      <c r="A15" s="16" t="s">
        <v>23</v>
      </c>
      <c r="B15" s="17" t="s">
        <v>24</v>
      </c>
      <c r="C15" s="11" t="n">
        <v>0</v>
      </c>
      <c r="D15" s="18" t="n">
        <v>0</v>
      </c>
      <c r="E15" s="11" t="n">
        <v>0</v>
      </c>
      <c r="F15" s="18" t="n">
        <v>0</v>
      </c>
      <c r="G15" s="1"/>
      <c r="H15" s="1"/>
    </row>
    <row r="16" customFormat="false" ht="15" hidden="false" customHeight="false" outlineLevel="0" collapsed="false">
      <c r="A16" s="13" t="s">
        <v>25</v>
      </c>
      <c r="B16" s="14" t="s">
        <v>26</v>
      </c>
      <c r="C16" s="18" t="n">
        <v>17</v>
      </c>
      <c r="D16" s="18" t="n">
        <v>425.9</v>
      </c>
      <c r="E16" s="18" t="n">
        <v>17</v>
      </c>
      <c r="F16" s="18" t="n">
        <v>432.7</v>
      </c>
      <c r="G16" s="1"/>
      <c r="H16" s="1"/>
    </row>
    <row r="17" customFormat="false" ht="15" hidden="false" customHeight="false" outlineLevel="0" collapsed="false">
      <c r="A17" s="13" t="s">
        <v>27</v>
      </c>
      <c r="B17" s="14" t="s">
        <v>28</v>
      </c>
      <c r="C17" s="18" t="n">
        <v>1</v>
      </c>
      <c r="D17" s="18" t="n">
        <v>5</v>
      </c>
      <c r="E17" s="18" t="n">
        <v>1</v>
      </c>
      <c r="F17" s="18" t="n">
        <v>5</v>
      </c>
      <c r="G17" s="1"/>
      <c r="H17" s="1"/>
    </row>
    <row r="18" customFormat="false" ht="15" hidden="false" customHeight="false" outlineLevel="0" collapsed="false">
      <c r="A18" s="13" t="s">
        <v>29</v>
      </c>
      <c r="B18" s="14" t="s">
        <v>30</v>
      </c>
      <c r="C18" s="18" t="n">
        <v>10</v>
      </c>
      <c r="D18" s="18" t="n">
        <v>25.2</v>
      </c>
      <c r="E18" s="18" t="n">
        <v>10</v>
      </c>
      <c r="F18" s="18" t="n">
        <v>25.6</v>
      </c>
      <c r="G18" s="1"/>
      <c r="H18" s="1"/>
    </row>
    <row r="19" customFormat="false" ht="15" hidden="false" customHeight="false" outlineLevel="0" collapsed="false">
      <c r="A19" s="19" t="s">
        <v>31</v>
      </c>
      <c r="B19" s="20" t="s">
        <v>32</v>
      </c>
      <c r="C19" s="11" t="n">
        <v>5</v>
      </c>
      <c r="D19" s="11" t="n">
        <v>0</v>
      </c>
      <c r="E19" s="11" t="n">
        <v>5</v>
      </c>
      <c r="F19" s="11" t="n">
        <v>0</v>
      </c>
      <c r="G19" s="1"/>
      <c r="H19" s="1"/>
    </row>
    <row r="20" customFormat="false" ht="15" hidden="false" customHeight="false" outlineLevel="0" collapsed="false">
      <c r="A20" s="19" t="s">
        <v>33</v>
      </c>
      <c r="B20" s="14" t="s">
        <v>34</v>
      </c>
      <c r="C20" s="11" t="n">
        <v>9</v>
      </c>
      <c r="D20" s="11" t="n">
        <v>0</v>
      </c>
      <c r="E20" s="11" t="n">
        <v>9</v>
      </c>
      <c r="F20" s="11" t="n">
        <v>0</v>
      </c>
      <c r="G20" s="1"/>
      <c r="H20" s="1"/>
    </row>
    <row r="21" customFormat="false" ht="15" hidden="false" customHeight="false" outlineLevel="0" collapsed="false">
      <c r="A21" s="19" t="s">
        <v>35</v>
      </c>
      <c r="B21" s="20" t="s">
        <v>36</v>
      </c>
      <c r="C21" s="11" t="n">
        <v>20</v>
      </c>
      <c r="D21" s="11" t="n">
        <v>0</v>
      </c>
      <c r="E21" s="11" t="n">
        <v>22</v>
      </c>
      <c r="F21" s="11" t="n">
        <v>0</v>
      </c>
      <c r="G21" s="1"/>
      <c r="H21" s="1"/>
    </row>
    <row r="22" customFormat="false" ht="15" hidden="false" customHeight="false" outlineLevel="0" collapsed="false">
      <c r="A22" s="21" t="s">
        <v>37</v>
      </c>
      <c r="B22" s="22" t="s">
        <v>38</v>
      </c>
      <c r="C22" s="23" t="n">
        <f aca="false">C7+C8+C9+C10+C11+C12+C16+C17+C18+C19+C20+C21</f>
        <v>470</v>
      </c>
      <c r="D22" s="23" t="n">
        <f aca="false">D7+D8+D9+D10+D11+D12+D15+D16+D17+D18+D19+D20+D21</f>
        <v>1716.1</v>
      </c>
      <c r="E22" s="23" t="n">
        <f aca="false">E7+E8+E9+E10+E11+E12+E16+E17+E18+E19+E20+E21</f>
        <v>471</v>
      </c>
      <c r="F22" s="23" t="n">
        <f aca="false">F7+F8+F9+F10+F11+F12+F15+F16+F17+F18+F19+F20+F21</f>
        <v>1743.3</v>
      </c>
      <c r="G22" s="1"/>
      <c r="H22" s="1"/>
    </row>
    <row r="23" customFormat="false" ht="15" hidden="false" customHeight="false" outlineLevel="0" collapsed="false">
      <c r="A23" s="24"/>
      <c r="B23" s="1"/>
      <c r="C23" s="1"/>
      <c r="D23" s="1"/>
      <c r="E23" s="1"/>
      <c r="F23" s="1"/>
      <c r="G23" s="1"/>
      <c r="H23" s="1"/>
    </row>
    <row r="24" customFormat="false" ht="15" hidden="false" customHeight="false" outlineLevel="0" collapsed="false">
      <c r="A24" s="24"/>
      <c r="B24" s="1"/>
      <c r="C24" s="1"/>
      <c r="D24" s="1"/>
      <c r="E24" s="1"/>
      <c r="F24" s="1"/>
      <c r="G24" s="1"/>
      <c r="H24" s="1"/>
    </row>
    <row r="25" customFormat="false" ht="15" hidden="false" customHeight="true" outlineLevel="0" collapsed="false">
      <c r="A25" s="4" t="s">
        <v>2</v>
      </c>
      <c r="B25" s="5" t="s">
        <v>3</v>
      </c>
      <c r="C25" s="6" t="s">
        <v>4</v>
      </c>
      <c r="D25" s="6"/>
      <c r="E25" s="6" t="s">
        <v>4</v>
      </c>
      <c r="F25" s="6"/>
      <c r="G25" s="1"/>
      <c r="H25" s="1"/>
    </row>
    <row r="26" customFormat="false" ht="27.7" hidden="false" customHeight="false" outlineLevel="0" collapsed="false">
      <c r="A26" s="4"/>
      <c r="B26" s="5"/>
      <c r="C26" s="8" t="s">
        <v>5</v>
      </c>
      <c r="D26" s="8" t="s">
        <v>6</v>
      </c>
      <c r="E26" s="8" t="s">
        <v>5</v>
      </c>
      <c r="F26" s="8" t="s">
        <v>6</v>
      </c>
      <c r="G26" s="1"/>
      <c r="H26" s="1"/>
    </row>
    <row r="27" customFormat="false" ht="15" hidden="false" customHeight="false" outlineLevel="0" collapsed="false">
      <c r="A27" s="13" t="s">
        <v>7</v>
      </c>
      <c r="B27" s="14" t="s">
        <v>39</v>
      </c>
      <c r="C27" s="25" t="n">
        <v>45</v>
      </c>
      <c r="D27" s="26" t="n">
        <v>0</v>
      </c>
      <c r="E27" s="25" t="n">
        <v>45</v>
      </c>
      <c r="F27" s="26" t="n">
        <v>0</v>
      </c>
      <c r="G27" s="1"/>
      <c r="H27" s="1"/>
    </row>
    <row r="28" customFormat="false" ht="15" hidden="false" customHeight="false" outlineLevel="0" collapsed="false">
      <c r="A28" s="13" t="s">
        <v>9</v>
      </c>
      <c r="B28" s="14" t="s">
        <v>40</v>
      </c>
      <c r="C28" s="25" t="n">
        <v>0</v>
      </c>
      <c r="D28" s="26" t="n">
        <v>0</v>
      </c>
      <c r="E28" s="25" t="n">
        <v>0</v>
      </c>
      <c r="F28" s="26" t="n">
        <v>0</v>
      </c>
      <c r="G28" s="1"/>
      <c r="H28" s="1"/>
    </row>
    <row r="29" customFormat="false" ht="15" hidden="false" customHeight="false" outlineLevel="0" collapsed="false">
      <c r="A29" s="13" t="s">
        <v>11</v>
      </c>
      <c r="B29" s="14" t="s">
        <v>41</v>
      </c>
      <c r="C29" s="27" t="n">
        <v>425</v>
      </c>
      <c r="D29" s="27" t="n">
        <f aca="false">D22</f>
        <v>1716.1</v>
      </c>
      <c r="E29" s="27" t="n">
        <v>426</v>
      </c>
      <c r="F29" s="27" t="n">
        <f aca="false">F22</f>
        <v>1743.3</v>
      </c>
      <c r="G29" s="1"/>
      <c r="H29" s="1"/>
    </row>
    <row r="30" customFormat="false" ht="15" hidden="false" customHeight="false" outlineLevel="0" collapsed="false">
      <c r="A30" s="16" t="s">
        <v>42</v>
      </c>
      <c r="B30" s="17" t="s">
        <v>43</v>
      </c>
      <c r="C30" s="28" t="n">
        <v>429</v>
      </c>
      <c r="D30" s="26" t="n">
        <v>0</v>
      </c>
      <c r="E30" s="28" t="n">
        <v>434</v>
      </c>
      <c r="F30" s="26" t="n">
        <v>0</v>
      </c>
      <c r="G30" s="1"/>
      <c r="H30" s="1"/>
    </row>
    <row r="31" customFormat="false" ht="32.25" hidden="false" customHeight="true" outlineLevel="0" collapsed="false">
      <c r="A31" s="16" t="s">
        <v>44</v>
      </c>
      <c r="B31" s="29" t="s">
        <v>45</v>
      </c>
      <c r="C31" s="26" t="n">
        <v>0</v>
      </c>
      <c r="D31" s="26" t="n">
        <f aca="false">D29</f>
        <v>1716.1</v>
      </c>
      <c r="E31" s="26" t="n">
        <v>0</v>
      </c>
      <c r="F31" s="26" t="n">
        <f aca="false">F29</f>
        <v>1743.3</v>
      </c>
      <c r="G31" s="1"/>
      <c r="H31" s="1"/>
    </row>
    <row r="32" customFormat="false" ht="15" hidden="false" customHeight="false" outlineLevel="0" collapsed="false">
      <c r="A32" s="21" t="s">
        <v>13</v>
      </c>
      <c r="B32" s="22" t="s">
        <v>46</v>
      </c>
      <c r="C32" s="23" t="n">
        <f aca="false">C27+C28+C29</f>
        <v>470</v>
      </c>
      <c r="D32" s="23" t="n">
        <f aca="false">D29</f>
        <v>1716.1</v>
      </c>
      <c r="E32" s="23" t="n">
        <f aca="false">E27+E28+E29</f>
        <v>471</v>
      </c>
      <c r="F32" s="23" t="n">
        <f aca="false">F29</f>
        <v>1743.3</v>
      </c>
      <c r="G32" s="1"/>
      <c r="H32" s="1"/>
    </row>
    <row r="33" customFormat="false" ht="15" hidden="false" customHeight="false" outlineLevel="0" collapsed="false">
      <c r="A33" s="24"/>
      <c r="B33" s="1"/>
      <c r="C33" s="1"/>
      <c r="D33" s="1"/>
      <c r="E33" s="1"/>
      <c r="F33" s="1"/>
      <c r="G33" s="1"/>
      <c r="H33" s="1"/>
    </row>
    <row r="34" customFormat="false" ht="15" hidden="false" customHeight="false" outlineLevel="0" collapsed="false">
      <c r="A34" s="33" t="s">
        <v>47</v>
      </c>
      <c r="B34" s="33"/>
      <c r="C34" s="34"/>
      <c r="D34" s="34"/>
      <c r="E34" s="34"/>
      <c r="F34" s="34"/>
      <c r="G34" s="1"/>
      <c r="H34" s="1"/>
    </row>
    <row r="35" customFormat="false" ht="15" hidden="false" customHeight="false" outlineLevel="0" collapsed="false">
      <c r="A35" s="33" t="s">
        <v>56</v>
      </c>
      <c r="B35" s="33"/>
      <c r="C35" s="33"/>
      <c r="D35" s="33"/>
      <c r="E35" s="1"/>
      <c r="F35" s="1"/>
      <c r="G35" s="1"/>
      <c r="H35" s="1"/>
    </row>
    <row r="36" customFormat="false" ht="13.8" hidden="false" customHeight="false" outlineLevel="0" collapsed="false">
      <c r="B36" s="0" t="s">
        <v>48</v>
      </c>
    </row>
    <row r="37" customFormat="false" ht="13.8" hidden="false" customHeight="false" outlineLevel="0" collapsed="false">
      <c r="B37" s="0" t="s">
        <v>49</v>
      </c>
      <c r="C37" s="35" t="s">
        <v>57</v>
      </c>
      <c r="D37" s="35"/>
      <c r="E37" s="35"/>
      <c r="F37" s="35"/>
    </row>
    <row r="38" customFormat="false" ht="13.8" hidden="false" customHeight="false" outlineLevel="0" collapsed="false">
      <c r="B38" s="0" t="s">
        <v>58</v>
      </c>
      <c r="C38" s="35" t="s">
        <v>59</v>
      </c>
      <c r="D38" s="35"/>
      <c r="E38" s="35"/>
      <c r="F38" s="35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">
    <mergeCell ref="A1:H1"/>
    <mergeCell ref="A3:D3"/>
    <mergeCell ref="A5:A6"/>
    <mergeCell ref="B5:B6"/>
    <mergeCell ref="C5:D5"/>
    <mergeCell ref="E5:F5"/>
    <mergeCell ref="A25:A26"/>
    <mergeCell ref="B25:B26"/>
    <mergeCell ref="C25:D25"/>
    <mergeCell ref="E25:F25"/>
    <mergeCell ref="A34:B34"/>
    <mergeCell ref="C34:F34"/>
    <mergeCell ref="A35:B35"/>
    <mergeCell ref="C35:D35"/>
    <mergeCell ref="C37:F37"/>
    <mergeCell ref="C38:F38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2017-10-24T15:21:53Z</dcterms:created>
  <dc:creator>Uživatel systému Windows</dc:creator>
  <dc:description/>
  <dc:language>cs-CZ</dc:language>
  <cp:lastModifiedBy/>
  <cp:lastPrinted>2021-12-10T10:54:35Z</cp:lastPrinted>
  <dcterms:modified xsi:type="dcterms:W3CDTF">2021-12-17T10:26:51Z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